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0CDB320D-CFC3-420F-99E3-5CCEA16ADF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발주서" sheetId="1" r:id="rId1"/>
    <sheet name="Sheet1" sheetId="2" state="hidden" r:id="rId2"/>
  </sheets>
  <definedNames>
    <definedName name="_xlnm.Print_Area" localSheetId="0">발주서!$A$2:$N$30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L12" i="1"/>
  <c r="I22" i="1"/>
  <c r="L21" i="1"/>
  <c r="L20" i="1"/>
  <c r="L19" i="1"/>
  <c r="L18" i="1"/>
  <c r="L17" i="1"/>
  <c r="L16" i="1"/>
  <c r="L15" i="1"/>
  <c r="L14" i="1"/>
  <c r="L22" i="1" l="1"/>
  <c r="L23" i="1" s="1"/>
  <c r="L28" i="1" s="1"/>
  <c r="L30" i="1" s="1"/>
</calcChain>
</file>

<file path=xl/sharedStrings.xml><?xml version="1.0" encoding="utf-8"?>
<sst xmlns="http://schemas.openxmlformats.org/spreadsheetml/2006/main" count="71" uniqueCount="71">
  <si>
    <t>원산지증명발급비용(CO)</t>
  </si>
  <si>
    <t>이메일</t>
  </si>
  <si>
    <t>상호명/연락처</t>
  </si>
  <si>
    <t>사업자 유형(간이/개인/법인)</t>
  </si>
  <si>
    <t>담당자/직책</t>
  </si>
  <si>
    <t>사 업 장 주 소</t>
  </si>
  <si>
    <t>도  매  사  입  정  보</t>
  </si>
  <si>
    <t>NO.</t>
  </si>
  <si>
    <t xml:space="preserve">웹사이트 주소(URL) </t>
  </si>
  <si>
    <t>이미지（图片）</t>
  </si>
  <si>
    <t>상품명（商品名）</t>
  </si>
  <si>
    <r>
      <rPr>
        <b/>
        <sz val="9"/>
        <rFont val="Malgun Gothic"/>
        <charset val="134"/>
      </rPr>
      <t xml:space="preserve">샘플여부（有/无 </t>
    </r>
    <r>
      <rPr>
        <b/>
        <sz val="9"/>
        <rFont val="宋体"/>
        <charset val="129"/>
      </rPr>
      <t>样</t>
    </r>
    <r>
      <rPr>
        <b/>
        <sz val="9"/>
        <rFont val="Malgun Gothic"/>
        <charset val="134"/>
      </rPr>
      <t>品)</t>
    </r>
  </si>
  <si>
    <r>
      <rPr>
        <b/>
        <sz val="9"/>
        <rFont val="Malgun Gothic"/>
        <charset val="134"/>
      </rPr>
      <t>단  가(위안)</t>
    </r>
    <r>
      <rPr>
        <b/>
        <sz val="9"/>
        <rFont val="宋体"/>
        <charset val="129"/>
      </rPr>
      <t>单</t>
    </r>
    <r>
      <rPr>
        <b/>
        <sz val="9"/>
        <rFont val="Malgun Gothic"/>
        <charset val="134"/>
      </rPr>
      <t>价</t>
    </r>
  </si>
  <si>
    <r>
      <rPr>
        <b/>
        <sz val="9"/>
        <rFont val="Malgun Gothic"/>
        <charset val="134"/>
      </rPr>
      <t>내륙운송비(</t>
    </r>
    <r>
      <rPr>
        <b/>
        <sz val="9"/>
        <rFont val="宋体"/>
        <charset val="129"/>
      </rPr>
      <t>运费</t>
    </r>
    <r>
      <rPr>
        <b/>
        <sz val="9"/>
        <rFont val="Malgun Gothic"/>
        <charset val="134"/>
      </rPr>
      <t>)</t>
    </r>
  </si>
  <si>
    <r>
      <rPr>
        <b/>
        <sz val="9"/>
        <rFont val="Malgun Gothic"/>
        <charset val="134"/>
      </rPr>
      <t>합   계(위안) 共</t>
    </r>
    <r>
      <rPr>
        <b/>
        <sz val="9"/>
        <rFont val="宋体"/>
        <charset val="129"/>
      </rPr>
      <t>计</t>
    </r>
  </si>
  <si>
    <r>
      <rPr>
        <b/>
        <sz val="9"/>
        <rFont val="Malgun Gothic"/>
        <charset val="134"/>
      </rPr>
      <t>예상납기일(交</t>
    </r>
    <r>
      <rPr>
        <b/>
        <sz val="9"/>
        <rFont val="宋体"/>
        <charset val="129"/>
      </rPr>
      <t>货</t>
    </r>
    <r>
      <rPr>
        <b/>
        <sz val="9"/>
        <rFont val="Malgun Gothic"/>
        <charset val="134"/>
      </rPr>
      <t>期)</t>
    </r>
  </si>
  <si>
    <r>
      <rPr>
        <b/>
        <sz val="9"/>
        <rFont val="Malgun Gothic"/>
        <charset val="134"/>
      </rPr>
      <t xml:space="preserve">비고( 주문제작 주의사항) </t>
    </r>
    <r>
      <rPr>
        <b/>
        <sz val="9"/>
        <rFont val="宋体"/>
        <charset val="129"/>
      </rPr>
      <t>备</t>
    </r>
    <r>
      <rPr>
        <b/>
        <sz val="9"/>
        <rFont val="Malgun Gothic"/>
        <charset val="134"/>
      </rPr>
      <t>注</t>
    </r>
  </si>
  <si>
    <t>1개 / 최소수량 / 없음</t>
  </si>
  <si>
    <t>15일</t>
  </si>
  <si>
    <t>총수량</t>
  </si>
  <si>
    <t xml:space="preserve"> 주  문  금   액  (RMB)</t>
  </si>
  <si>
    <r>
      <rPr>
        <b/>
        <sz val="16"/>
        <color indexed="8"/>
        <rFont val="Malgun Gothic"/>
        <charset val="134"/>
      </rPr>
      <t>참고 : 서류에 기재된 가격 부분은 "</t>
    </r>
    <r>
      <rPr>
        <b/>
        <sz val="16"/>
        <color rgb="FFFF0000"/>
        <rFont val="Malgun Gothic"/>
        <charset val="134"/>
      </rPr>
      <t xml:space="preserve">위안화" </t>
    </r>
    <r>
      <rPr>
        <b/>
        <sz val="16"/>
        <color indexed="8"/>
        <rFont val="Malgun Gothic"/>
        <charset val="134"/>
      </rPr>
      <t xml:space="preserve">인점 참고 바랍니다. </t>
    </r>
  </si>
  <si>
    <t>선진무역 대행수수료 10%</t>
  </si>
  <si>
    <t>고객 필수 사항 (성함, 연락처, 받으실 주소 등 ) 과 작성 부분을 메모해서 올려주세요.</t>
  </si>
  <si>
    <t>중국 주문  내륙운송비 
(제품무게 +거리에 따라 다릅니다)</t>
  </si>
  <si>
    <t>박스 교환 및 부자재비</t>
  </si>
  <si>
    <t xml:space="preserve">사업자 등록증은 캡쳐를 하셔서 오른쪽 사업자등록증 첨부 섹션란에 업로드 해주세요. </t>
  </si>
  <si>
    <t xml:space="preserve">1대1 검수작업비 </t>
  </si>
  <si>
    <t>총   금   액      
( 통화 : RMB )</t>
  </si>
  <si>
    <t xml:space="preserve">환 율 </t>
  </si>
  <si>
    <t>원산지 작업  인건비</t>
    <phoneticPr fontId="34" type="noConversion"/>
  </si>
  <si>
    <r>
      <t>색상（</t>
    </r>
    <r>
      <rPr>
        <b/>
        <sz val="9"/>
        <rFont val="宋体"/>
        <charset val="129"/>
      </rPr>
      <t>颜</t>
    </r>
    <r>
      <rPr>
        <b/>
        <sz val="9"/>
        <rFont val="Malgun Gothic"/>
        <charset val="134"/>
      </rPr>
      <t>色）/사이즈（尺寸）</t>
    </r>
    <phoneticPr fontId="34" type="noConversion"/>
  </si>
  <si>
    <t>https://detail.1688.com/offer/708019361053.html?offerId=708019361053&amp;spm=a260k.home2024.recommendpart.146</t>
    <phoneticPr fontId="34" type="noConversion"/>
  </si>
  <si>
    <r>
      <rPr>
        <sz val="9"/>
        <color rgb="FF000000"/>
        <rFont val="Microsoft YaHei"/>
        <family val="2"/>
        <charset val="134"/>
      </rPr>
      <t>单价</t>
    </r>
    <r>
      <rPr>
        <sz val="9"/>
        <color rgb="FF000000"/>
        <rFont val="Malgun Gothic"/>
        <charset val="134"/>
      </rPr>
      <t xml:space="preserve"> 100개
</t>
    </r>
    <r>
      <rPr>
        <sz val="9"/>
        <color rgb="FF000000"/>
        <rFont val="Yu Gothic"/>
        <family val="2"/>
        <charset val="128"/>
      </rPr>
      <t>数量</t>
    </r>
    <r>
      <rPr>
        <sz val="9"/>
        <color rgb="FF000000"/>
        <rFont val="Malgun Gothic"/>
        <charset val="134"/>
      </rPr>
      <t xml:space="preserve"> 900개</t>
    </r>
    <phoneticPr fontId="34" type="noConversion"/>
  </si>
  <si>
    <t>www.sunjinchina.com</t>
    <phoneticPr fontId="34" type="noConversion"/>
  </si>
  <si>
    <t>https://blog.naver.com/sunjin_china</t>
    <phoneticPr fontId="34" type="noConversion"/>
  </si>
  <si>
    <t>인천 남동구 선수촌공원로17번길1 (구월동,구월테크노밸리) A동,504호</t>
    <phoneticPr fontId="34" type="noConversion"/>
  </si>
  <si>
    <t>인천 미추홀구 숭의동462,201동1701호(스타디움 센트럴시티)</t>
    <phoneticPr fontId="34" type="noConversion"/>
  </si>
  <si>
    <t>개인사업자</t>
    <phoneticPr fontId="34" type="noConversion"/>
  </si>
  <si>
    <t>배 송 지 주 소</t>
    <phoneticPr fontId="34" type="noConversion"/>
  </si>
  <si>
    <t>사이트구매옵션</t>
    <phoneticPr fontId="34" type="noConversion"/>
  </si>
  <si>
    <r>
      <t>예상수량（</t>
    </r>
    <r>
      <rPr>
        <b/>
        <sz val="9"/>
        <rFont val="宋体"/>
        <charset val="129"/>
      </rPr>
      <t>数</t>
    </r>
    <r>
      <rPr>
        <b/>
        <sz val="9"/>
        <rFont val="Malgun Gothic"/>
        <charset val="134"/>
      </rPr>
      <t>量）</t>
    </r>
    <phoneticPr fontId="34" type="noConversion"/>
  </si>
  <si>
    <t>담당자 연락처/고객센터</t>
    <phoneticPr fontId="34" type="noConversion"/>
  </si>
  <si>
    <t>이메일</t>
    <phoneticPr fontId="34" type="noConversion"/>
  </si>
  <si>
    <t>sunjin_china@naver.com</t>
    <phoneticPr fontId="34" type="noConversion"/>
  </si>
  <si>
    <t>한국 인천 본사</t>
    <phoneticPr fontId="34" type="noConversion"/>
  </si>
  <si>
    <t>한국 인천 포워딩주소</t>
    <phoneticPr fontId="34" type="noConversion"/>
  </si>
  <si>
    <t>중국 이우창고주소</t>
    <phoneticPr fontId="34" type="noConversion"/>
  </si>
  <si>
    <t>중국 이우지사 주소</t>
    <phoneticPr fontId="34" type="noConversion"/>
  </si>
  <si>
    <t>일본지사 주소</t>
    <phoneticPr fontId="34" type="noConversion"/>
  </si>
  <si>
    <t>사업자 1회 통관시 기본 비용(vat포함)</t>
    <phoneticPr fontId="34" type="noConversion"/>
  </si>
  <si>
    <t>법인</t>
    <phoneticPr fontId="34" type="noConversion"/>
  </si>
  <si>
    <t>간이</t>
    <phoneticPr fontId="34" type="noConversion"/>
  </si>
  <si>
    <t>여행용 캐리어</t>
    <phoneticPr fontId="34" type="noConversion"/>
  </si>
  <si>
    <t>핸드폰 : 010-8407-4653
 고객센터 : 070-7699-8286</t>
    <phoneticPr fontId="34" type="noConversion"/>
  </si>
  <si>
    <t>통관서류비용(BL)</t>
    <phoneticPr fontId="34" type="noConversion"/>
  </si>
  <si>
    <t>통관수수료(관세사 비용)</t>
    <phoneticPr fontId="34" type="noConversion"/>
  </si>
  <si>
    <r>
      <t>내품수 1/BOX（装箱</t>
    </r>
    <r>
      <rPr>
        <b/>
        <sz val="9"/>
        <rFont val="Yu Gothic"/>
        <family val="2"/>
        <charset val="128"/>
      </rPr>
      <t>数</t>
    </r>
    <r>
      <rPr>
        <b/>
        <sz val="9"/>
        <rFont val="Malgun Gothic"/>
        <family val="2"/>
        <charset val="129"/>
      </rPr>
      <t xml:space="preserve"> )</t>
    </r>
    <phoneticPr fontId="34" type="noConversion"/>
  </si>
  <si>
    <t xml:space="preserve">  Invoice No:  psh250413A (이름약자+년월일+A)</t>
    <phoneticPr fontId="34" type="noConversion"/>
  </si>
  <si>
    <r>
      <t xml:space="preserve">입금하실 </t>
    </r>
    <r>
      <rPr>
        <b/>
        <sz val="12"/>
        <color rgb="FFFF0000"/>
        <rFont val="Malgun Gothic"/>
        <charset val="134"/>
      </rPr>
      <t>한화</t>
    </r>
    <r>
      <rPr>
        <b/>
        <sz val="12"/>
        <color theme="1"/>
        <rFont val="Malgun Gothic"/>
        <charset val="134"/>
      </rPr>
      <t xml:space="preserve"> 
총 금액 
( 통화 : 원 )</t>
    </r>
    <phoneticPr fontId="34" type="noConversion"/>
  </si>
  <si>
    <r>
      <t>浙江省</t>
    </r>
    <r>
      <rPr>
        <sz val="9"/>
        <rFont val="Microsoft YaHei"/>
        <family val="3"/>
        <charset val="134"/>
      </rPr>
      <t>义乌</t>
    </r>
    <r>
      <rPr>
        <sz val="9"/>
        <rFont val="굴림"/>
        <family val="3"/>
        <charset val="129"/>
      </rPr>
      <t>市佛堂</t>
    </r>
    <r>
      <rPr>
        <sz val="9"/>
        <rFont val="Microsoft YaHei"/>
        <family val="3"/>
        <charset val="134"/>
      </rPr>
      <t>镇</t>
    </r>
    <r>
      <rPr>
        <sz val="9"/>
        <rFont val="굴림"/>
        <family val="3"/>
        <charset val="129"/>
      </rPr>
      <t>江南街村2</t>
    </r>
    <r>
      <rPr>
        <sz val="9"/>
        <rFont val="Yu Gothic"/>
        <family val="3"/>
        <charset val="128"/>
      </rPr>
      <t>区</t>
    </r>
    <r>
      <rPr>
        <sz val="9"/>
        <rFont val="굴림"/>
        <family val="3"/>
        <charset val="129"/>
      </rPr>
      <t>86</t>
    </r>
    <r>
      <rPr>
        <sz val="9"/>
        <rFont val="Yu Gothic"/>
        <family val="3"/>
        <charset val="128"/>
      </rPr>
      <t>号</t>
    </r>
    <r>
      <rPr>
        <sz val="9"/>
        <rFont val="굴림"/>
        <family val="3"/>
        <charset val="129"/>
      </rPr>
      <t>1</t>
    </r>
    <r>
      <rPr>
        <sz val="9"/>
        <rFont val="Yu Gothic"/>
        <family val="3"/>
        <charset val="128"/>
      </rPr>
      <t>楼</t>
    </r>
    <phoneticPr fontId="34" type="noConversion"/>
  </si>
  <si>
    <r>
      <t>浙江省</t>
    </r>
    <r>
      <rPr>
        <sz val="9"/>
        <color rgb="FFFF0000"/>
        <rFont val="Microsoft YaHei"/>
        <family val="3"/>
        <charset val="134"/>
      </rPr>
      <t>义乌</t>
    </r>
    <r>
      <rPr>
        <sz val="9"/>
        <color rgb="FFFF0000"/>
        <rFont val="굴림"/>
        <family val="3"/>
        <charset val="129"/>
      </rPr>
      <t>市江</t>
    </r>
    <r>
      <rPr>
        <sz val="9"/>
        <color rgb="FFFF0000"/>
        <rFont val="Microsoft YaHei"/>
        <family val="3"/>
        <charset val="134"/>
      </rPr>
      <t>东</t>
    </r>
    <r>
      <rPr>
        <sz val="9"/>
        <color rgb="FFFF0000"/>
        <rFont val="굴림"/>
        <family val="3"/>
        <charset val="129"/>
      </rPr>
      <t>街道下付小</t>
    </r>
    <r>
      <rPr>
        <sz val="9"/>
        <color rgb="FFFF0000"/>
        <rFont val="Microsoft YaHei"/>
        <family val="3"/>
        <charset val="134"/>
      </rPr>
      <t>区</t>
    </r>
    <r>
      <rPr>
        <sz val="9"/>
        <color rgb="FFFF0000"/>
        <rFont val="굴림"/>
        <family val="3"/>
        <charset val="129"/>
      </rPr>
      <t>70幢3</t>
    </r>
    <r>
      <rPr>
        <sz val="9"/>
        <color rgb="FFFF0000"/>
        <rFont val="Yu Gothic"/>
        <family val="3"/>
        <charset val="128"/>
      </rPr>
      <t>号</t>
    </r>
    <r>
      <rPr>
        <sz val="9"/>
        <color rgb="FFFF0000"/>
        <rFont val="굴림"/>
        <family val="3"/>
        <charset val="129"/>
      </rPr>
      <t>1</t>
    </r>
    <r>
      <rPr>
        <sz val="9"/>
        <color rgb="FFFF0000"/>
        <rFont val="Yu Gothic"/>
        <family val="3"/>
        <charset val="128"/>
      </rPr>
      <t>楼</t>
    </r>
    <phoneticPr fontId="34" type="noConversion"/>
  </si>
  <si>
    <r>
      <t>日本神奈川県</t>
    </r>
    <r>
      <rPr>
        <sz val="9"/>
        <rFont val="MS UI Gothic"/>
        <family val="1"/>
        <charset val="134"/>
      </rPr>
      <t>横</t>
    </r>
    <r>
      <rPr>
        <sz val="9"/>
        <rFont val="굴림"/>
        <family val="3"/>
        <charset val="129"/>
      </rPr>
      <t>浜市南</t>
    </r>
    <r>
      <rPr>
        <sz val="9"/>
        <rFont val="MS UI Gothic"/>
        <family val="1"/>
        <charset val="134"/>
      </rPr>
      <t>区</t>
    </r>
    <r>
      <rPr>
        <sz val="9"/>
        <rFont val="굴림"/>
        <family val="3"/>
        <charset val="129"/>
      </rPr>
      <t>井土ケ谷下町37-16佐藤</t>
    </r>
    <r>
      <rPr>
        <sz val="9"/>
        <rFont val="MS UI Gothic"/>
        <family val="1"/>
        <charset val="134"/>
      </rPr>
      <t>荘</t>
    </r>
    <r>
      <rPr>
        <sz val="9"/>
        <rFont val="굴림"/>
        <family val="3"/>
        <charset val="129"/>
      </rPr>
      <t>1F</t>
    </r>
    <phoneticPr fontId="34" type="noConversion"/>
  </si>
  <si>
    <t xml:space="preserve">IMPORT ORDER FORM
- 선진 차이나 / 상품 요청 및 발주서 - </t>
    <phoneticPr fontId="34" type="noConversion"/>
  </si>
  <si>
    <t>선진차이나는 업체와 납기, 단가, 재고 유무 확인 뒤 당일 혹은 2일 이내에 견적서를 보내드립니다. (영업일기준, 공휴일제외)</t>
    <phoneticPr fontId="34" type="noConversion"/>
  </si>
  <si>
    <t xml:space="preserve">입금 하신 후 반드시 영수증을 위챗(Wechat) 친구(선진차이나) 또는 카카오톡 채팅방 혹은 이메일로 남겨주시기 바랍니다 (sunjin_china@naver.com)  </t>
    <phoneticPr fontId="34" type="noConversion"/>
  </si>
  <si>
    <r>
      <t>발주서는</t>
    </r>
    <r>
      <rPr>
        <sz val="10"/>
        <color theme="1"/>
        <rFont val="맑은 고딕"/>
        <family val="3"/>
        <charset val="129"/>
        <scheme val="minor"/>
      </rPr>
      <t xml:space="preserve"> </t>
    </r>
    <r>
      <rPr>
        <sz val="10"/>
        <color theme="1"/>
        <rFont val="맑은 고딕"/>
        <family val="3"/>
        <charset val="129"/>
      </rPr>
      <t xml:space="preserve">최종 계약서이기 때문에 </t>
    </r>
    <r>
      <rPr>
        <sz val="10"/>
        <rFont val="맑은 고딕"/>
        <family val="3"/>
        <charset val="129"/>
      </rPr>
      <t xml:space="preserve"> 꼼꼼하게 확인 및 체크 하신 후 통관방식에 따라</t>
    </r>
    <r>
      <rPr>
        <sz val="10"/>
        <color theme="1"/>
        <rFont val="맑은 고딕"/>
        <family val="3"/>
        <charset val="129"/>
      </rPr>
      <t xml:space="preserve"> 한화 혹은 T/T 송금</t>
    </r>
    <r>
      <rPr>
        <sz val="10"/>
        <rFont val="맑은 고딕"/>
        <family val="3"/>
        <charset val="129"/>
      </rPr>
      <t xml:space="preserve"> 해주시기 바랍니다. </t>
    </r>
    <phoneticPr fontId="34" type="noConversion"/>
  </si>
  <si>
    <r>
      <t xml:space="preserve">또한 아래의 본사 이용 안내와 발주 </t>
    </r>
    <r>
      <rPr>
        <sz val="10"/>
        <color theme="1"/>
        <rFont val="맑은 고딕"/>
        <family val="3"/>
        <charset val="129"/>
      </rPr>
      <t>약관에 동의</t>
    </r>
    <r>
      <rPr>
        <sz val="10"/>
        <rFont val="맑은 고딕"/>
        <family val="3"/>
        <charset val="129"/>
      </rPr>
      <t xml:space="preserve"> 한것으로 간주되기 때문에 꼼꼼하게 확인해주시기 바랍니다. </t>
    </r>
    <phoneticPr fontId="34" type="noConversion"/>
  </si>
  <si>
    <r>
      <t xml:space="preserve">* 자체 통관 (사업자 통관) 하시는 분들은 </t>
    </r>
    <r>
      <rPr>
        <sz val="10"/>
        <color rgb="FF0066CC"/>
        <rFont val="맑은 고딕"/>
        <family val="3"/>
        <charset val="129"/>
      </rPr>
      <t>TT송금 인보이스 양식</t>
    </r>
    <r>
      <rPr>
        <sz val="10"/>
        <rFont val="맑은 고딕"/>
        <family val="3"/>
        <charset val="129"/>
      </rPr>
      <t>을 메일로</t>
    </r>
    <r>
      <rPr>
        <sz val="10"/>
        <rFont val="맑은 고딕"/>
        <family val="3"/>
        <charset val="129"/>
        <scheme val="minor"/>
      </rPr>
      <t xml:space="preserve"> 따로 보내드리니 </t>
    </r>
    <r>
      <rPr>
        <sz val="10"/>
        <rFont val="맑은 고딕"/>
        <family val="3"/>
        <charset val="129"/>
      </rPr>
      <t>확인 바랍니다. 
* 물류비용</t>
    </r>
    <r>
      <rPr>
        <sz val="10"/>
        <rFont val="맑은 고딕"/>
        <family val="3"/>
        <charset val="129"/>
        <scheme val="minor"/>
      </rPr>
      <t>:</t>
    </r>
    <r>
      <rPr>
        <sz val="10"/>
        <rFont val="맑은 고딕"/>
        <family val="3"/>
        <charset val="129"/>
      </rPr>
      <t>한국 해운운송</t>
    </r>
    <r>
      <rPr>
        <sz val="10"/>
        <rFont val="맑은 고딕"/>
        <family val="3"/>
        <charset val="129"/>
        <scheme val="minor"/>
      </rPr>
      <t xml:space="preserve"> </t>
    </r>
    <r>
      <rPr>
        <sz val="10"/>
        <rFont val="맑은 고딕"/>
        <family val="3"/>
        <charset val="129"/>
      </rPr>
      <t>별도</t>
    </r>
    <r>
      <rPr>
        <sz val="10"/>
        <rFont val="맑은 고딕"/>
        <family val="3"/>
        <charset val="129"/>
        <scheme val="minor"/>
      </rPr>
      <t>-</t>
    </r>
    <r>
      <rPr>
        <sz val="10"/>
        <rFont val="맑은 고딕"/>
        <family val="3"/>
        <charset val="129"/>
      </rPr>
      <t>물류비용</t>
    </r>
    <r>
      <rPr>
        <sz val="10"/>
        <rFont val="맑은 고딕"/>
        <family val="3"/>
        <charset val="129"/>
        <scheme val="minor"/>
      </rPr>
      <t>+관세사 수수료+BL비용+원산지비용+한국내륙운송료</t>
    </r>
    <r>
      <rPr>
        <sz val="10"/>
        <rFont val="맑은 고딕"/>
        <family val="3"/>
        <charset val="129"/>
      </rPr>
      <t xml:space="preserve">
* FCL</t>
    </r>
    <r>
      <rPr>
        <sz val="10"/>
        <rFont val="맑은 고딕"/>
        <family val="3"/>
        <charset val="129"/>
        <scheme val="minor"/>
      </rPr>
      <t xml:space="preserve">컨테이너 (20pt /40pt / HQ )는 중국 전 지역으로 예약이 가능하며,당사는 1급 포워더로 선사와 직거래 단가로 가장 경제적이고 저렴한 비용으로 이용할 수 있습니다. 
  컨테이너 이용 단가(또는 이용 비용)은 상시 단가를 확인하여 최신 가격을 업데이트하여 제공합니다. </t>
    </r>
    <phoneticPr fontId="34" type="noConversion"/>
  </si>
  <si>
    <t>선진차이나 홈페이지</t>
    <phoneticPr fontId="34" type="noConversion"/>
  </si>
  <si>
    <t>선진차이나 네이버 블로그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</si>
</sst>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₩&quot;* #,##0_-;\-&quot;₩&quot;* #,##0_-;_-&quot;₩&quot;* &quot;-&quot;_-;_-@_-"/>
    <numFmt numFmtId="176" formatCode="_ &quot;￥&quot;* #,##0.00_ ;_ &quot;￥&quot;* \-#,##0.00_ ;_ &quot;￥&quot;* &quot;-&quot;??_ ;_ @_ "/>
    <numFmt numFmtId="177" formatCode="_ [$￥-804]* #,##0.00_ ;_ [$￥-804]* \-#,##0.00_ ;_ [$￥-804]* &quot;-&quot;??_ ;_ @_ "/>
    <numFmt numFmtId="178" formatCode="_ \¥* #,##0_ ;_ \¥* \-#,##0_ ;_ \¥* &quot;-&quot;_ ;_ @_ "/>
    <numFmt numFmtId="179" formatCode="[$￥-804]#,##0.00;[$￥-804]\-#,##0.00"/>
    <numFmt numFmtId="180" formatCode="_-[$₩-412]* #,##0_-;\-[$₩-412]* #,##0_-;_-[$₩-412]* &quot;-&quot;_-;_-@_-"/>
  </numFmts>
  <fonts count="52">
    <font>
      <sz val="11"/>
      <color theme="1"/>
      <name val="맑은 고딕"/>
      <charset val="129"/>
      <scheme val="minor"/>
    </font>
    <font>
      <sz val="11"/>
      <color indexed="8"/>
      <name val="Malgun Gothic"/>
      <charset val="134"/>
    </font>
    <font>
      <sz val="11"/>
      <name val="굴림"/>
      <family val="3"/>
      <charset val="129"/>
    </font>
    <font>
      <b/>
      <sz val="11"/>
      <name val="굴림"/>
      <family val="3"/>
      <charset val="129"/>
    </font>
    <font>
      <b/>
      <sz val="10"/>
      <color theme="1" tint="4.9989318521683403E-2"/>
      <name val="Malgun Gothic"/>
      <charset val="134"/>
    </font>
    <font>
      <b/>
      <sz val="12"/>
      <name val="굴림"/>
      <family val="3"/>
      <charset val="129"/>
    </font>
    <font>
      <b/>
      <sz val="9"/>
      <name val="Malgun Gothic"/>
      <charset val="134"/>
    </font>
    <font>
      <b/>
      <sz val="28"/>
      <name val="Malgun Gothic"/>
      <charset val="134"/>
    </font>
    <font>
      <sz val="9"/>
      <color indexed="8"/>
      <name val="Malgun Gothic"/>
      <charset val="134"/>
    </font>
    <font>
      <u/>
      <sz val="9.35"/>
      <color theme="10"/>
      <name val="돋움"/>
      <family val="3"/>
      <charset val="129"/>
    </font>
    <font>
      <sz val="9"/>
      <color theme="1"/>
      <name val="宋体"/>
      <charset val="129"/>
    </font>
    <font>
      <sz val="9"/>
      <color rgb="FF000000"/>
      <name val="Malgun Gothic"/>
      <charset val="134"/>
    </font>
    <font>
      <sz val="9"/>
      <color theme="1"/>
      <name val="Malgun Gothic"/>
      <charset val="134"/>
    </font>
    <font>
      <u/>
      <sz val="9.5"/>
      <color theme="1"/>
      <name val="돋움"/>
      <family val="3"/>
      <charset val="129"/>
    </font>
    <font>
      <u/>
      <sz val="9.35"/>
      <color theme="1"/>
      <name val="돋움"/>
      <family val="3"/>
      <charset val="129"/>
    </font>
    <font>
      <b/>
      <sz val="16"/>
      <color indexed="8"/>
      <name val="Malgun Gothic"/>
      <charset val="134"/>
    </font>
    <font>
      <b/>
      <sz val="10"/>
      <color indexed="8"/>
      <name val="Malgun Gothic"/>
      <charset val="134"/>
    </font>
    <font>
      <sz val="10"/>
      <color indexed="8"/>
      <name val="Malgun Gothic"/>
      <charset val="134"/>
    </font>
    <font>
      <sz val="10"/>
      <name val="맑은 고딕"/>
      <family val="3"/>
      <charset val="129"/>
      <scheme val="minor"/>
    </font>
    <font>
      <b/>
      <sz val="11"/>
      <color indexed="8"/>
      <name val="Malgun Gothic"/>
      <charset val="134"/>
    </font>
    <font>
      <b/>
      <sz val="10"/>
      <color indexed="8"/>
      <name val="Malgun Gothic"/>
      <charset val="129"/>
    </font>
    <font>
      <b/>
      <sz val="12"/>
      <color theme="1"/>
      <name val="Malgun Gothic"/>
      <charset val="134"/>
    </font>
    <font>
      <b/>
      <sz val="11"/>
      <color theme="1"/>
      <name val="굴림"/>
      <family val="3"/>
      <charset val="129"/>
    </font>
    <font>
      <sz val="14"/>
      <color theme="1"/>
      <name val="Malgun Gothic"/>
      <charset val="134"/>
    </font>
    <font>
      <sz val="9"/>
      <color rgb="FFFF0000"/>
      <name val="Malgun Gothic"/>
      <charset val="134"/>
    </font>
    <font>
      <sz val="18"/>
      <color indexed="8"/>
      <name val="Malgun Gothic"/>
      <charset val="134"/>
    </font>
    <font>
      <sz val="11"/>
      <name val="돋움"/>
      <family val="3"/>
      <charset val="129"/>
    </font>
    <font>
      <b/>
      <sz val="9"/>
      <name val="宋体"/>
      <charset val="129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0"/>
      <name val="맑은 고딕"/>
      <family val="3"/>
      <charset val="129"/>
    </font>
    <font>
      <b/>
      <sz val="12"/>
      <color rgb="FFFF0000"/>
      <name val="Malgun Gothic"/>
      <charset val="134"/>
    </font>
    <font>
      <b/>
      <sz val="16"/>
      <color rgb="FFFF0000"/>
      <name val="Malgun Gothic"/>
      <charset val="134"/>
    </font>
    <font>
      <sz val="10"/>
      <color rgb="FF0066CC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9"/>
      <color rgb="FF000000"/>
      <name val="Microsoft YaHei"/>
      <family val="2"/>
      <charset val="134"/>
    </font>
    <font>
      <sz val="9"/>
      <color rgb="FF000000"/>
      <name val="Yu Gothic"/>
      <family val="2"/>
      <charset val="128"/>
    </font>
    <font>
      <sz val="9"/>
      <color rgb="FF000000"/>
      <name val="Malgun Gothic"/>
      <family val="2"/>
      <charset val="134"/>
    </font>
    <font>
      <b/>
      <sz val="12"/>
      <color theme="2" tint="-0.89996032593768116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9"/>
      <name val="Yu Gothic"/>
      <family val="2"/>
      <charset val="128"/>
    </font>
    <font>
      <b/>
      <sz val="9"/>
      <name val="Malgun Gothic"/>
      <family val="2"/>
      <charset val="129"/>
    </font>
    <font>
      <sz val="9"/>
      <name val="굴림"/>
      <family val="3"/>
      <charset val="129"/>
    </font>
    <font>
      <u/>
      <sz val="9"/>
      <color theme="10"/>
      <name val="굴림"/>
      <family val="3"/>
      <charset val="129"/>
    </font>
    <font>
      <sz val="9"/>
      <color theme="1"/>
      <name val="굴림"/>
      <family val="3"/>
      <charset val="129"/>
    </font>
    <font>
      <sz val="9"/>
      <name val="Microsoft YaHei"/>
      <family val="3"/>
      <charset val="134"/>
    </font>
    <font>
      <sz val="9"/>
      <name val="Yu Gothic"/>
      <family val="3"/>
      <charset val="128"/>
    </font>
    <font>
      <sz val="9"/>
      <color rgb="FFFF0000"/>
      <name val="Microsoft YaHei"/>
      <family val="3"/>
      <charset val="134"/>
    </font>
    <font>
      <sz val="9"/>
      <color rgb="FFFF0000"/>
      <name val="Yu Gothic"/>
      <family val="3"/>
      <charset val="128"/>
    </font>
    <font>
      <sz val="9"/>
      <name val="MS UI Gothic"/>
      <family val="1"/>
      <charset val="134"/>
    </font>
    <font>
      <sz val="9"/>
      <color rgb="FFFF0000"/>
      <name val="굴림"/>
      <family val="3"/>
      <charset val="129"/>
    </font>
    <font>
      <b/>
      <sz val="20"/>
      <color theme="0"/>
      <name val="맑은 고딕"/>
      <family val="3"/>
      <charset val="129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0066CC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26" fillId="0" borderId="0">
      <alignment vertical="center"/>
    </xf>
  </cellStyleXfs>
  <cellXfs count="13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5" fillId="4" borderId="1" xfId="2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1" applyFill="1" applyBorder="1" applyAlignment="1" applyProtection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0" fontId="9" fillId="2" borderId="1" xfId="1" applyFill="1" applyBorder="1" applyAlignment="1" applyProtection="1">
      <alignment horizontal="center" vertical="center"/>
    </xf>
    <xf numFmtId="0" fontId="13" fillId="2" borderId="1" xfId="1" applyFont="1" applyFill="1" applyBorder="1" applyAlignment="1" applyProtection="1">
      <alignment horizontal="center" vertical="center"/>
    </xf>
    <xf numFmtId="0" fontId="14" fillId="2" borderId="1" xfId="1" applyFont="1" applyFill="1" applyBorder="1" applyAlignment="1" applyProtection="1">
      <alignment horizontal="center" vertical="center"/>
    </xf>
    <xf numFmtId="176" fontId="9" fillId="2" borderId="1" xfId="1" applyNumberFormat="1" applyFill="1" applyBorder="1" applyAlignment="1" applyProtection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9" fontId="24" fillId="0" borderId="1" xfId="0" applyNumberFormat="1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178" fontId="17" fillId="2" borderId="1" xfId="0" applyNumberFormat="1" applyFont="1" applyFill="1" applyBorder="1" applyAlignment="1">
      <alignment horizontal="center" vertical="center" wrapText="1"/>
    </xf>
    <xf numFmtId="178" fontId="17" fillId="2" borderId="1" xfId="0" applyNumberFormat="1" applyFont="1" applyFill="1" applyBorder="1" applyAlignment="1">
      <alignment horizontal="center" vertical="center"/>
    </xf>
    <xf numFmtId="178" fontId="19" fillId="2" borderId="1" xfId="0" applyNumberFormat="1" applyFont="1" applyFill="1" applyBorder="1" applyAlignment="1">
      <alignment horizontal="center" vertical="center"/>
    </xf>
    <xf numFmtId="180" fontId="21" fillId="2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5" fillId="4" borderId="1" xfId="2" applyFont="1" applyFill="1" applyBorder="1" applyAlignment="1">
      <alignment vertical="center" shrinkToFit="1"/>
    </xf>
    <xf numFmtId="42" fontId="2" fillId="0" borderId="26" xfId="2" applyNumberFormat="1" applyFont="1" applyBorder="1" applyAlignment="1">
      <alignment horizontal="center" vertical="center"/>
    </xf>
    <xf numFmtId="0" fontId="9" fillId="2" borderId="1" xfId="1" applyFill="1" applyBorder="1" applyAlignment="1" applyProtection="1">
      <alignment horizontal="center" vertical="center" shrinkToFit="1"/>
    </xf>
    <xf numFmtId="0" fontId="39" fillId="0" borderId="0" xfId="0" applyFont="1">
      <alignment vertical="center"/>
    </xf>
    <xf numFmtId="42" fontId="2" fillId="0" borderId="36" xfId="2" applyNumberFormat="1" applyFont="1" applyBorder="1" applyAlignment="1">
      <alignment horizontal="center" vertical="center"/>
    </xf>
    <xf numFmtId="42" fontId="2" fillId="0" borderId="37" xfId="2" applyNumberFormat="1" applyFont="1" applyBorder="1" applyAlignment="1">
      <alignment horizontal="center" vertical="center"/>
    </xf>
    <xf numFmtId="42" fontId="22" fillId="2" borderId="18" xfId="2" applyNumberFormat="1" applyFont="1" applyFill="1" applyBorder="1" applyAlignment="1">
      <alignment horizontal="center" vertical="center"/>
    </xf>
    <xf numFmtId="42" fontId="22" fillId="2" borderId="6" xfId="2" applyNumberFormat="1" applyFont="1" applyFill="1" applyBorder="1" applyAlignment="1">
      <alignment horizontal="center" vertical="center"/>
    </xf>
    <xf numFmtId="42" fontId="22" fillId="2" borderId="32" xfId="2" applyNumberFormat="1" applyFont="1" applyFill="1" applyBorder="1" applyAlignment="1">
      <alignment horizontal="center" vertical="center"/>
    </xf>
    <xf numFmtId="42" fontId="3" fillId="0" borderId="20" xfId="2" applyNumberFormat="1" applyFont="1" applyBorder="1" applyAlignment="1">
      <alignment horizontal="center" vertical="center"/>
    </xf>
    <xf numFmtId="42" fontId="3" fillId="0" borderId="4" xfId="2" applyNumberFormat="1" applyFont="1" applyBorder="1" applyAlignment="1">
      <alignment horizontal="center" vertical="center"/>
    </xf>
    <xf numFmtId="42" fontId="3" fillId="0" borderId="21" xfId="2" applyNumberFormat="1" applyFont="1" applyBorder="1" applyAlignment="1">
      <alignment horizontal="center" vertical="center"/>
    </xf>
    <xf numFmtId="42" fontId="3" fillId="0" borderId="22" xfId="2" applyNumberFormat="1" applyFont="1" applyBorder="1" applyAlignment="1">
      <alignment horizontal="center" vertical="center"/>
    </xf>
    <xf numFmtId="42" fontId="3" fillId="0" borderId="7" xfId="2" applyNumberFormat="1" applyFont="1" applyBorder="1" applyAlignment="1">
      <alignment horizontal="center" vertical="center"/>
    </xf>
    <xf numFmtId="42" fontId="3" fillId="0" borderId="23" xfId="2" applyNumberFormat="1" applyFont="1" applyBorder="1" applyAlignment="1">
      <alignment horizontal="center" vertical="center"/>
    </xf>
    <xf numFmtId="42" fontId="3" fillId="0" borderId="24" xfId="2" applyNumberFormat="1" applyFont="1" applyBorder="1" applyAlignment="1">
      <alignment horizontal="center" vertical="center"/>
    </xf>
    <xf numFmtId="42" fontId="3" fillId="0" borderId="34" xfId="2" applyNumberFormat="1" applyFont="1" applyBorder="1" applyAlignment="1">
      <alignment horizontal="center" vertical="center"/>
    </xf>
    <xf numFmtId="42" fontId="3" fillId="0" borderId="35" xfId="2" applyNumberFormat="1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 shrinkToFit="1"/>
    </xf>
    <xf numFmtId="0" fontId="3" fillId="3" borderId="24" xfId="1" applyFont="1" applyFill="1" applyBorder="1" applyAlignment="1" applyProtection="1">
      <alignment horizontal="center" vertical="center" wrapText="1"/>
    </xf>
    <xf numFmtId="0" fontId="3" fillId="3" borderId="25" xfId="1" applyFont="1" applyFill="1" applyBorder="1" applyAlignment="1" applyProtection="1">
      <alignment horizontal="center" vertical="center" wrapText="1"/>
    </xf>
    <xf numFmtId="42" fontId="22" fillId="3" borderId="27" xfId="2" applyNumberFormat="1" applyFont="1" applyFill="1" applyBorder="1" applyAlignment="1">
      <alignment horizontal="center" vertical="center"/>
    </xf>
    <xf numFmtId="42" fontId="22" fillId="3" borderId="16" xfId="2" applyNumberFormat="1" applyFont="1" applyFill="1" applyBorder="1" applyAlignment="1">
      <alignment horizontal="center" vertical="center"/>
    </xf>
    <xf numFmtId="42" fontId="22" fillId="3" borderId="31" xfId="2" applyNumberFormat="1" applyFont="1" applyFill="1" applyBorder="1" applyAlignment="1">
      <alignment horizontal="center" vertical="center"/>
    </xf>
    <xf numFmtId="42" fontId="22" fillId="3" borderId="11" xfId="2" applyNumberFormat="1" applyFont="1" applyFill="1" applyBorder="1" applyAlignment="1">
      <alignment horizontal="center" vertical="center"/>
    </xf>
    <xf numFmtId="0" fontId="5" fillId="4" borderId="9" xfId="2" applyFont="1" applyFill="1" applyBorder="1" applyAlignment="1">
      <alignment horizontal="center" vertical="center"/>
    </xf>
    <xf numFmtId="0" fontId="5" fillId="4" borderId="5" xfId="2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 wrapText="1"/>
    </xf>
    <xf numFmtId="176" fontId="17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/>
    </xf>
    <xf numFmtId="176" fontId="21" fillId="2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176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176" fontId="20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176" fontId="17" fillId="2" borderId="1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176" fontId="4" fillId="3" borderId="11" xfId="0" applyNumberFormat="1" applyFont="1" applyFill="1" applyBorder="1" applyAlignment="1">
      <alignment horizontal="center" vertical="center" wrapText="1"/>
    </xf>
    <xf numFmtId="0" fontId="9" fillId="0" borderId="9" xfId="1" applyBorder="1" applyAlignment="1" applyProtection="1">
      <alignment horizontal="center" vertical="center"/>
    </xf>
    <xf numFmtId="0" fontId="9" fillId="0" borderId="5" xfId="1" applyBorder="1" applyAlignment="1" applyProtection="1">
      <alignment horizontal="center" vertical="center"/>
    </xf>
    <xf numFmtId="0" fontId="5" fillId="4" borderId="1" xfId="2" applyFont="1" applyFill="1" applyBorder="1" applyAlignment="1">
      <alignment horizontal="center" vertical="center"/>
    </xf>
    <xf numFmtId="0" fontId="38" fillId="4" borderId="1" xfId="2" applyFont="1" applyFill="1" applyBorder="1" applyAlignment="1">
      <alignment horizontal="center" vertical="center"/>
    </xf>
    <xf numFmtId="0" fontId="3" fillId="6" borderId="14" xfId="2" applyFont="1" applyFill="1" applyBorder="1" applyAlignment="1">
      <alignment horizontal="center" vertical="center"/>
    </xf>
    <xf numFmtId="0" fontId="3" fillId="6" borderId="15" xfId="2" applyFont="1" applyFill="1" applyBorder="1" applyAlignment="1">
      <alignment horizontal="center" vertical="center"/>
    </xf>
    <xf numFmtId="0" fontId="3" fillId="6" borderId="18" xfId="2" applyFont="1" applyFill="1" applyBorder="1" applyAlignment="1">
      <alignment horizontal="center" vertical="center"/>
    </xf>
    <xf numFmtId="0" fontId="3" fillId="6" borderId="5" xfId="2" applyFont="1" applyFill="1" applyBorder="1" applyAlignment="1">
      <alignment horizontal="center" vertical="center"/>
    </xf>
    <xf numFmtId="42" fontId="22" fillId="5" borderId="14" xfId="2" applyNumberFormat="1" applyFont="1" applyFill="1" applyBorder="1" applyAlignment="1">
      <alignment horizontal="center" vertical="center"/>
    </xf>
    <xf numFmtId="42" fontId="22" fillId="5" borderId="29" xfId="2" applyNumberFormat="1" applyFont="1" applyFill="1" applyBorder="1" applyAlignment="1">
      <alignment horizontal="center" vertical="center"/>
    </xf>
    <xf numFmtId="42" fontId="22" fillId="5" borderId="30" xfId="2" applyNumberFormat="1" applyFont="1" applyFill="1" applyBorder="1" applyAlignment="1">
      <alignment horizontal="center" vertical="center"/>
    </xf>
    <xf numFmtId="0" fontId="3" fillId="6" borderId="24" xfId="2" applyFont="1" applyFill="1" applyBorder="1" applyAlignment="1">
      <alignment horizontal="center" vertical="center"/>
    </xf>
    <xf numFmtId="0" fontId="3" fillId="6" borderId="25" xfId="2" applyFont="1" applyFill="1" applyBorder="1" applyAlignment="1">
      <alignment horizontal="center" vertical="center"/>
    </xf>
    <xf numFmtId="0" fontId="3" fillId="6" borderId="20" xfId="2" applyFont="1" applyFill="1" applyBorder="1" applyAlignment="1">
      <alignment horizontal="center" vertical="center"/>
    </xf>
    <xf numFmtId="0" fontId="3" fillId="6" borderId="12" xfId="2" applyFont="1" applyFill="1" applyBorder="1" applyAlignment="1">
      <alignment horizontal="center" vertical="center"/>
    </xf>
    <xf numFmtId="0" fontId="3" fillId="6" borderId="22" xfId="2" applyFont="1" applyFill="1" applyBorder="1" applyAlignment="1">
      <alignment horizontal="center" vertical="center"/>
    </xf>
    <xf numFmtId="0" fontId="3" fillId="6" borderId="10" xfId="2" applyFont="1" applyFill="1" applyBorder="1" applyAlignment="1">
      <alignment horizontal="center" vertical="center"/>
    </xf>
    <xf numFmtId="0" fontId="42" fillId="0" borderId="17" xfId="2" applyFont="1" applyBorder="1" applyAlignment="1">
      <alignment horizontal="center" vertical="center"/>
    </xf>
    <xf numFmtId="0" fontId="42" fillId="0" borderId="19" xfId="2" applyFont="1" applyBorder="1" applyAlignment="1">
      <alignment horizontal="center"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21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23" xfId="2" applyFont="1" applyBorder="1" applyAlignment="1">
      <alignment horizontal="center" vertical="center" wrapText="1"/>
    </xf>
    <xf numFmtId="0" fontId="43" fillId="0" borderId="16" xfId="1" applyFont="1" applyFill="1" applyBorder="1" applyAlignment="1" applyProtection="1">
      <alignment horizontal="center" vertical="center"/>
    </xf>
    <xf numFmtId="0" fontId="43" fillId="0" borderId="1" xfId="1" applyFont="1" applyFill="1" applyBorder="1" applyAlignment="1" applyProtection="1">
      <alignment horizontal="center" vertical="center"/>
    </xf>
    <xf numFmtId="0" fontId="44" fillId="0" borderId="33" xfId="0" applyFont="1" applyBorder="1" applyAlignment="1">
      <alignment horizontal="center" vertical="center"/>
    </xf>
    <xf numFmtId="0" fontId="44" fillId="0" borderId="35" xfId="0" applyFont="1" applyBorder="1" applyAlignment="1">
      <alignment horizontal="center" vertical="center"/>
    </xf>
    <xf numFmtId="42" fontId="42" fillId="0" borderId="28" xfId="1" applyNumberFormat="1" applyFont="1" applyFill="1" applyBorder="1" applyAlignment="1" applyProtection="1">
      <alignment horizontal="center" vertical="center" wrapText="1"/>
    </xf>
    <xf numFmtId="42" fontId="42" fillId="0" borderId="29" xfId="1" applyNumberFormat="1" applyFont="1" applyFill="1" applyBorder="1" applyAlignment="1" applyProtection="1">
      <alignment horizontal="center" vertical="center" wrapText="1"/>
    </xf>
    <xf numFmtId="42" fontId="42" fillId="0" borderId="30" xfId="1" applyNumberFormat="1" applyFont="1" applyFill="1" applyBorder="1" applyAlignment="1" applyProtection="1">
      <alignment horizontal="center" vertical="center" wrapText="1"/>
    </xf>
    <xf numFmtId="42" fontId="42" fillId="0" borderId="9" xfId="1" applyNumberFormat="1" applyFont="1" applyFill="1" applyBorder="1" applyAlignment="1" applyProtection="1">
      <alignment horizontal="center" vertical="center" wrapText="1"/>
    </xf>
    <xf numFmtId="42" fontId="42" fillId="0" borderId="6" xfId="1" applyNumberFormat="1" applyFont="1" applyFill="1" applyBorder="1" applyAlignment="1" applyProtection="1">
      <alignment horizontal="center" vertical="center" wrapText="1"/>
    </xf>
    <xf numFmtId="42" fontId="42" fillId="0" borderId="32" xfId="1" applyNumberFormat="1" applyFont="1" applyFill="1" applyBorder="1" applyAlignment="1" applyProtection="1">
      <alignment horizontal="center" vertical="center" wrapText="1"/>
    </xf>
    <xf numFmtId="42" fontId="50" fillId="4" borderId="9" xfId="1" applyNumberFormat="1" applyFont="1" applyFill="1" applyBorder="1" applyAlignment="1" applyProtection="1">
      <alignment horizontal="center" vertical="center" wrapText="1"/>
    </xf>
    <xf numFmtId="42" fontId="50" fillId="4" borderId="6" xfId="1" applyNumberFormat="1" applyFont="1" applyFill="1" applyBorder="1" applyAlignment="1" applyProtection="1">
      <alignment horizontal="center" vertical="center" wrapText="1"/>
    </xf>
    <xf numFmtId="42" fontId="50" fillId="4" borderId="32" xfId="1" applyNumberFormat="1" applyFont="1" applyFill="1" applyBorder="1" applyAlignment="1" applyProtection="1">
      <alignment horizontal="center" vertical="center" wrapText="1"/>
    </xf>
    <xf numFmtId="0" fontId="42" fillId="0" borderId="33" xfId="1" applyNumberFormat="1" applyFont="1" applyFill="1" applyBorder="1" applyAlignment="1" applyProtection="1">
      <alignment horizontal="center" vertical="center" wrapText="1"/>
    </xf>
    <xf numFmtId="0" fontId="42" fillId="0" borderId="34" xfId="1" applyNumberFormat="1" applyFont="1" applyFill="1" applyBorder="1" applyAlignment="1" applyProtection="1">
      <alignment horizontal="center" vertical="center" wrapText="1"/>
    </xf>
    <xf numFmtId="0" fontId="42" fillId="0" borderId="35" xfId="1" applyNumberFormat="1" applyFont="1" applyFill="1" applyBorder="1" applyAlignment="1" applyProtection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51" fillId="7" borderId="2" xfId="0" applyFont="1" applyFill="1" applyBorder="1" applyAlignment="1">
      <alignment horizontal="center" vertical="center" wrapText="1"/>
    </xf>
    <xf numFmtId="0" fontId="51" fillId="7" borderId="2" xfId="0" applyFont="1" applyFill="1" applyBorder="1" applyAlignment="1">
      <alignment horizontal="center" vertical="center"/>
    </xf>
    <xf numFmtId="176" fontId="51" fillId="7" borderId="2" xfId="0" applyNumberFormat="1" applyFont="1" applyFill="1" applyBorder="1" applyAlignment="1">
      <alignment horizontal="center" vertical="center"/>
    </xf>
  </cellXfs>
  <cellStyles count="3">
    <cellStyle name="표준" xfId="0" builtinId="0"/>
    <cellStyle name="표준 2" xfId="2" xr:uid="{00000000-0005-0000-0000-000031000000}"/>
    <cellStyle name="하이퍼링크" xfId="1" builtinId="8"/>
  </cellStyles>
  <dxfs count="0"/>
  <tableStyles count="0" defaultTableStyle="TableStyleMedium9" defaultPivotStyle="PivotStyleLight16"/>
  <colors>
    <mruColors>
      <color rgb="FF0066CC"/>
      <color rgb="FF41B1FF"/>
      <color rgb="FF05CDFF"/>
      <color rgb="FF73E3FF"/>
      <color rgb="FF2DD5FF"/>
      <color rgb="FF0093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0</xdr:col>
      <xdr:colOff>9525</xdr:colOff>
      <xdr:row>22</xdr:row>
      <xdr:rowOff>142875</xdr:rowOff>
    </xdr:to>
    <xdr:pic>
      <xdr:nvPicPr>
        <xdr:cNvPr id="11295" name="그림 6">
          <a:extLst>
            <a:ext uri="{FF2B5EF4-FFF2-40B4-BE49-F238E27FC236}">
              <a16:creationId xmlns:a16="http://schemas.microsoft.com/office/drawing/2014/main" id="{00000000-0008-0000-0000-00001F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6031210"/>
          <a:ext cx="95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281941</xdr:colOff>
      <xdr:row>7</xdr:row>
      <xdr:rowOff>0</xdr:rowOff>
    </xdr:from>
    <xdr:to>
      <xdr:col>1</xdr:col>
      <xdr:colOff>873438</xdr:colOff>
      <xdr:row>7</xdr:row>
      <xdr:rowOff>0</xdr:rowOff>
    </xdr:to>
    <xdr:pic>
      <xdr:nvPicPr>
        <xdr:cNvPr id="2" name="그림 6" descr="로고 사본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" y="4234815"/>
          <a:ext cx="1019810" cy="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2057400</xdr:colOff>
      <xdr:row>0</xdr:row>
      <xdr:rowOff>840727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482850" cy="84072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190500</xdr:colOff>
      <xdr:row>0</xdr:row>
      <xdr:rowOff>0</xdr:rowOff>
    </xdr:from>
    <xdr:to>
      <xdr:col>14</xdr:col>
      <xdr:colOff>6350</xdr:colOff>
      <xdr:row>1</xdr:row>
      <xdr:rowOff>12825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697200" y="0"/>
          <a:ext cx="1987550" cy="863725"/>
        </a:xfrm>
        <a:prstGeom prst="rect">
          <a:avLst/>
        </a:prstGeom>
        <a:solidFill>
          <a:srgbClr val="41B1FF"/>
        </a:solidFill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etail.1688.com/offer/708019361053.html?offerId=708019361053&amp;spm=a260k.home2024.recommendpart.146" TargetMode="External"/><Relationship Id="rId2" Type="http://schemas.openxmlformats.org/officeDocument/2006/relationships/hyperlink" Target="https://blog.naver.com/sunjin_china" TargetMode="External"/><Relationship Id="rId1" Type="http://schemas.openxmlformats.org/officeDocument/2006/relationships/hyperlink" Target="http://www.sunjinchina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499984740745262"/>
  </sheetPr>
  <dimension ref="A1:AB30"/>
  <sheetViews>
    <sheetView tabSelected="1" workbookViewId="0">
      <selection activeCell="H14" sqref="H14"/>
    </sheetView>
  </sheetViews>
  <sheetFormatPr defaultColWidth="9" defaultRowHeight="16.5"/>
  <cols>
    <col min="1" max="1" width="5.625" style="2" customWidth="1"/>
    <col min="2" max="2" width="27.125" style="2" customWidth="1"/>
    <col min="3" max="3" width="24.25" style="3" customWidth="1"/>
    <col min="4" max="4" width="16.375" style="3" customWidth="1"/>
    <col min="5" max="6" width="13.25" style="3" customWidth="1"/>
    <col min="7" max="7" width="23" style="3" bestFit="1" customWidth="1"/>
    <col min="8" max="8" width="21.625" style="3" customWidth="1"/>
    <col min="9" max="9" width="16.5" style="3" customWidth="1"/>
    <col min="10" max="10" width="13.25" style="4" customWidth="1"/>
    <col min="11" max="11" width="13.625" style="3" customWidth="1"/>
    <col min="12" max="12" width="16.625" style="3" customWidth="1"/>
    <col min="13" max="13" width="22.25" style="3" customWidth="1"/>
    <col min="14" max="14" width="28.5" style="3" customWidth="1"/>
    <col min="15" max="28" width="9" style="1"/>
    <col min="29" max="16384" width="9" style="2"/>
  </cols>
  <sheetData>
    <row r="1" spans="1:14" ht="66.95" customHeight="1" thickBot="1">
      <c r="A1" s="128" t="s">
        <v>63</v>
      </c>
      <c r="B1" s="129"/>
      <c r="C1" s="129"/>
      <c r="D1" s="129"/>
      <c r="E1" s="129"/>
      <c r="F1" s="129"/>
      <c r="G1" s="129"/>
      <c r="H1" s="129"/>
      <c r="I1" s="129"/>
      <c r="J1" s="130"/>
      <c r="K1" s="129"/>
      <c r="L1" s="129"/>
      <c r="M1" s="129"/>
      <c r="N1" s="129"/>
    </row>
    <row r="2" spans="1:14" ht="27.95" customHeight="1" thickTop="1">
      <c r="A2" s="91" t="s">
        <v>69</v>
      </c>
      <c r="B2" s="92"/>
      <c r="C2" s="110" t="s">
        <v>34</v>
      </c>
      <c r="D2" s="104"/>
      <c r="E2" s="95" t="s">
        <v>50</v>
      </c>
      <c r="F2" s="96"/>
      <c r="G2" s="96"/>
      <c r="H2" s="97"/>
      <c r="I2" s="53" t="s">
        <v>45</v>
      </c>
      <c r="J2" s="54"/>
      <c r="K2" s="114" t="s">
        <v>36</v>
      </c>
      <c r="L2" s="115"/>
      <c r="M2" s="115"/>
      <c r="N2" s="116"/>
    </row>
    <row r="3" spans="1:14" s="1" customFormat="1" ht="27.95" customHeight="1" thickBot="1">
      <c r="A3" s="93" t="s">
        <v>70</v>
      </c>
      <c r="B3" s="94"/>
      <c r="C3" s="111" t="s">
        <v>35</v>
      </c>
      <c r="D3" s="105"/>
      <c r="E3" s="38" t="s">
        <v>0</v>
      </c>
      <c r="F3" s="39"/>
      <c r="G3" s="40"/>
      <c r="H3" s="33">
        <v>30000</v>
      </c>
      <c r="I3" s="55" t="s">
        <v>46</v>
      </c>
      <c r="J3" s="56"/>
      <c r="K3" s="117" t="s">
        <v>37</v>
      </c>
      <c r="L3" s="118"/>
      <c r="M3" s="118"/>
      <c r="N3" s="119"/>
    </row>
    <row r="4" spans="1:14" s="1" customFormat="1" ht="27.95" customHeight="1" thickTop="1">
      <c r="A4" s="100" t="s">
        <v>42</v>
      </c>
      <c r="B4" s="101"/>
      <c r="C4" s="106" t="s">
        <v>54</v>
      </c>
      <c r="D4" s="107"/>
      <c r="E4" s="41" t="s">
        <v>56</v>
      </c>
      <c r="F4" s="42"/>
      <c r="G4" s="43"/>
      <c r="H4" s="36">
        <v>33000</v>
      </c>
      <c r="I4" s="55" t="s">
        <v>47</v>
      </c>
      <c r="J4" s="56"/>
      <c r="K4" s="117" t="s">
        <v>60</v>
      </c>
      <c r="L4" s="118"/>
      <c r="M4" s="118"/>
      <c r="N4" s="119"/>
    </row>
    <row r="5" spans="1:14" s="1" customFormat="1" ht="27.95" customHeight="1">
      <c r="A5" s="102"/>
      <c r="B5" s="103"/>
      <c r="C5" s="108"/>
      <c r="D5" s="109"/>
      <c r="E5" s="44"/>
      <c r="F5" s="45"/>
      <c r="G5" s="46"/>
      <c r="H5" s="37"/>
      <c r="I5" s="55" t="s">
        <v>48</v>
      </c>
      <c r="J5" s="56"/>
      <c r="K5" s="120" t="s">
        <v>61</v>
      </c>
      <c r="L5" s="121"/>
      <c r="M5" s="121"/>
      <c r="N5" s="122"/>
    </row>
    <row r="6" spans="1:14" s="1" customFormat="1" ht="27.95" customHeight="1" thickBot="1">
      <c r="A6" s="98" t="s">
        <v>43</v>
      </c>
      <c r="B6" s="99"/>
      <c r="C6" s="112" t="s">
        <v>44</v>
      </c>
      <c r="D6" s="113"/>
      <c r="E6" s="47" t="s">
        <v>55</v>
      </c>
      <c r="F6" s="48"/>
      <c r="G6" s="49"/>
      <c r="H6" s="33">
        <v>22000</v>
      </c>
      <c r="I6" s="51" t="s">
        <v>49</v>
      </c>
      <c r="J6" s="52"/>
      <c r="K6" s="123" t="s">
        <v>62</v>
      </c>
      <c r="L6" s="124"/>
      <c r="M6" s="124"/>
      <c r="N6" s="125"/>
    </row>
    <row r="7" spans="1:14" s="1" customFormat="1" ht="22.15" customHeight="1" thickTop="1">
      <c r="A7" s="85" t="s">
        <v>58</v>
      </c>
      <c r="B7" s="85"/>
      <c r="C7" s="85"/>
      <c r="D7" s="85"/>
      <c r="E7" s="85"/>
      <c r="F7" s="85"/>
      <c r="G7" s="85"/>
      <c r="H7" s="85"/>
      <c r="I7" s="85"/>
      <c r="J7" s="86"/>
      <c r="K7" s="85"/>
      <c r="L7" s="85"/>
      <c r="M7" s="85"/>
      <c r="N7" s="85"/>
    </row>
    <row r="8" spans="1:14" ht="26.45" customHeight="1">
      <c r="A8" s="57" t="s">
        <v>2</v>
      </c>
      <c r="B8" s="58"/>
      <c r="C8" s="32" t="s">
        <v>3</v>
      </c>
      <c r="D8" s="5" t="s">
        <v>4</v>
      </c>
      <c r="E8" s="57" t="s">
        <v>1</v>
      </c>
      <c r="F8" s="58"/>
      <c r="G8" s="89" t="s">
        <v>5</v>
      </c>
      <c r="H8" s="89"/>
      <c r="I8" s="89"/>
      <c r="J8" s="89"/>
      <c r="K8" s="89"/>
      <c r="L8" s="90" t="s">
        <v>39</v>
      </c>
      <c r="M8" s="90"/>
      <c r="N8" s="90"/>
    </row>
    <row r="9" spans="1:14" ht="26.45" customHeight="1">
      <c r="A9" s="72"/>
      <c r="B9" s="73"/>
      <c r="C9" s="6"/>
      <c r="D9" s="6"/>
      <c r="E9" s="87"/>
      <c r="F9" s="88"/>
      <c r="G9" s="50"/>
      <c r="H9" s="50"/>
      <c r="I9" s="50"/>
      <c r="J9" s="50"/>
      <c r="K9" s="50"/>
      <c r="L9" s="50"/>
      <c r="M9" s="50"/>
      <c r="N9" s="50"/>
    </row>
    <row r="10" spans="1:14" ht="33.950000000000003" customHeight="1">
      <c r="A10" s="7"/>
      <c r="B10" s="69" t="s">
        <v>6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1"/>
    </row>
    <row r="11" spans="1:14" ht="21.75" customHeight="1">
      <c r="A11" s="8" t="s">
        <v>7</v>
      </c>
      <c r="B11" s="8" t="s">
        <v>8</v>
      </c>
      <c r="C11" s="8" t="s">
        <v>9</v>
      </c>
      <c r="D11" s="8" t="s">
        <v>10</v>
      </c>
      <c r="E11" s="8" t="s">
        <v>41</v>
      </c>
      <c r="F11" s="8" t="s">
        <v>40</v>
      </c>
      <c r="G11" s="8" t="s">
        <v>31</v>
      </c>
      <c r="H11" s="8" t="s">
        <v>57</v>
      </c>
      <c r="I11" s="8" t="s">
        <v>11</v>
      </c>
      <c r="J11" s="9" t="s">
        <v>12</v>
      </c>
      <c r="K11" s="8" t="s">
        <v>13</v>
      </c>
      <c r="L11" s="8" t="s">
        <v>14</v>
      </c>
      <c r="M11" s="8" t="s">
        <v>15</v>
      </c>
      <c r="N11" s="8" t="s">
        <v>16</v>
      </c>
    </row>
    <row r="12" spans="1:14" ht="72.95" customHeight="1">
      <c r="A12" s="10">
        <v>1</v>
      </c>
      <c r="B12" s="11" t="s">
        <v>32</v>
      </c>
      <c r="C12" s="11"/>
      <c r="D12" s="10" t="s">
        <v>53</v>
      </c>
      <c r="E12" s="12">
        <v>1000</v>
      </c>
      <c r="F12" s="30"/>
      <c r="G12" s="30" t="s">
        <v>33</v>
      </c>
      <c r="H12" s="30"/>
      <c r="I12" s="13" t="s">
        <v>17</v>
      </c>
      <c r="J12" s="14"/>
      <c r="K12" s="21"/>
      <c r="L12" s="22">
        <f>E12*J12</f>
        <v>0</v>
      </c>
      <c r="M12" s="23" t="s">
        <v>18</v>
      </c>
      <c r="N12" s="126"/>
    </row>
    <row r="13" spans="1:14" ht="73.5" customHeight="1">
      <c r="A13" s="10">
        <v>2</v>
      </c>
      <c r="B13" s="11"/>
      <c r="C13" s="11"/>
      <c r="D13" s="15"/>
      <c r="E13" s="15"/>
      <c r="F13" s="15"/>
      <c r="G13" s="16"/>
      <c r="H13" s="16"/>
      <c r="I13" s="17"/>
      <c r="J13" s="14"/>
      <c r="K13" s="15"/>
      <c r="L13" s="22">
        <f t="shared" ref="L13:L21" si="0">I13*J13</f>
        <v>0</v>
      </c>
      <c r="M13" s="24"/>
      <c r="N13" s="24"/>
    </row>
    <row r="14" spans="1:14" ht="73.5" customHeight="1">
      <c r="A14" s="10">
        <v>3</v>
      </c>
      <c r="B14" s="11"/>
      <c r="C14" s="34"/>
      <c r="D14" s="15"/>
      <c r="E14" s="15"/>
      <c r="F14" s="15"/>
      <c r="G14" s="16"/>
      <c r="H14" s="16"/>
      <c r="I14" s="17"/>
      <c r="J14" s="14"/>
      <c r="K14" s="15"/>
      <c r="L14" s="22">
        <f t="shared" si="0"/>
        <v>0</v>
      </c>
      <c r="M14" s="24"/>
      <c r="N14" s="24"/>
    </row>
    <row r="15" spans="1:14" ht="73.5" customHeight="1">
      <c r="A15" s="10">
        <v>4</v>
      </c>
      <c r="B15" s="11"/>
      <c r="C15" s="34"/>
      <c r="D15" s="15"/>
      <c r="E15" s="15"/>
      <c r="F15" s="15"/>
      <c r="G15" s="16"/>
      <c r="H15" s="16"/>
      <c r="I15" s="17"/>
      <c r="J15" s="14"/>
      <c r="K15" s="15"/>
      <c r="L15" s="22">
        <f t="shared" si="0"/>
        <v>0</v>
      </c>
      <c r="M15" s="24"/>
      <c r="N15" s="24"/>
    </row>
    <row r="16" spans="1:14" ht="73.5" customHeight="1">
      <c r="A16" s="10">
        <v>5</v>
      </c>
      <c r="B16" s="11"/>
      <c r="C16" s="34"/>
      <c r="D16" s="15"/>
      <c r="E16" s="15"/>
      <c r="F16" s="15"/>
      <c r="G16" s="16"/>
      <c r="H16" s="16"/>
      <c r="I16" s="17"/>
      <c r="J16" s="14"/>
      <c r="K16" s="15"/>
      <c r="L16" s="22">
        <f t="shared" si="0"/>
        <v>0</v>
      </c>
      <c r="M16" s="24"/>
      <c r="N16" s="24"/>
    </row>
    <row r="17" spans="1:14" ht="73.5" customHeight="1">
      <c r="A17" s="10">
        <v>6</v>
      </c>
      <c r="B17" s="11"/>
      <c r="C17" s="34"/>
      <c r="D17" s="15"/>
      <c r="E17" s="15"/>
      <c r="F17" s="15"/>
      <c r="G17" s="16"/>
      <c r="H17" s="16"/>
      <c r="I17" s="17"/>
      <c r="J17" s="14"/>
      <c r="K17" s="15"/>
      <c r="L17" s="22">
        <f t="shared" si="0"/>
        <v>0</v>
      </c>
      <c r="M17" s="24"/>
      <c r="N17" s="24"/>
    </row>
    <row r="18" spans="1:14" ht="73.5" customHeight="1">
      <c r="A18" s="10">
        <v>7</v>
      </c>
      <c r="B18" s="11"/>
      <c r="C18" s="34"/>
      <c r="D18" s="15"/>
      <c r="E18" s="15"/>
      <c r="F18" s="15"/>
      <c r="G18" s="16"/>
      <c r="H18" s="16"/>
      <c r="I18" s="17"/>
      <c r="J18" s="14"/>
      <c r="K18" s="15"/>
      <c r="L18" s="22">
        <f t="shared" si="0"/>
        <v>0</v>
      </c>
      <c r="M18" s="24"/>
      <c r="N18" s="24"/>
    </row>
    <row r="19" spans="1:14" ht="73.5" customHeight="1">
      <c r="A19" s="10">
        <v>8</v>
      </c>
      <c r="B19" s="11"/>
      <c r="C19" s="34"/>
      <c r="D19" s="15"/>
      <c r="E19" s="15"/>
      <c r="F19" s="15"/>
      <c r="G19" s="15"/>
      <c r="H19" s="15"/>
      <c r="I19" s="15"/>
      <c r="J19" s="14"/>
      <c r="K19" s="15"/>
      <c r="L19" s="22">
        <f t="shared" si="0"/>
        <v>0</v>
      </c>
      <c r="M19" s="24"/>
      <c r="N19" s="24"/>
    </row>
    <row r="20" spans="1:14" ht="73.5" customHeight="1">
      <c r="A20" s="10">
        <v>9</v>
      </c>
      <c r="B20" s="11"/>
      <c r="C20" s="34"/>
      <c r="D20" s="15"/>
      <c r="E20" s="15"/>
      <c r="F20" s="15"/>
      <c r="G20" s="15"/>
      <c r="H20" s="15"/>
      <c r="I20" s="15"/>
      <c r="J20" s="18"/>
      <c r="K20" s="15"/>
      <c r="L20" s="22">
        <f t="shared" si="0"/>
        <v>0</v>
      </c>
      <c r="M20" s="24"/>
      <c r="N20" s="24"/>
    </row>
    <row r="21" spans="1:14" ht="98.45" customHeight="1">
      <c r="A21" s="10">
        <v>10</v>
      </c>
      <c r="B21" s="11"/>
      <c r="C21" s="34"/>
      <c r="D21" s="15"/>
      <c r="E21" s="15"/>
      <c r="F21" s="15"/>
      <c r="G21" s="15"/>
      <c r="H21" s="15"/>
      <c r="I21" s="15"/>
      <c r="J21" s="18"/>
      <c r="K21" s="15"/>
      <c r="L21" s="22">
        <f t="shared" si="0"/>
        <v>0</v>
      </c>
      <c r="M21" s="24"/>
      <c r="N21" s="24"/>
    </row>
    <row r="22" spans="1:14" ht="42.75" customHeight="1">
      <c r="A22" s="62"/>
      <c r="B22" s="63"/>
      <c r="C22" s="63"/>
      <c r="D22" s="63"/>
      <c r="E22" s="64"/>
      <c r="F22" s="31"/>
      <c r="G22" s="19" t="s">
        <v>19</v>
      </c>
      <c r="H22" s="19"/>
      <c r="I22" s="20">
        <f>SUM(I12:I20)</f>
        <v>0</v>
      </c>
      <c r="J22" s="60" t="s">
        <v>20</v>
      </c>
      <c r="K22" s="61"/>
      <c r="L22" s="26">
        <f>SUM(L12:L21)</f>
        <v>0</v>
      </c>
      <c r="M22" s="74"/>
      <c r="N22" s="75"/>
    </row>
    <row r="23" spans="1:14" s="1" customFormat="1" ht="27" customHeight="1">
      <c r="A23" s="127" t="s">
        <v>21</v>
      </c>
      <c r="B23" s="127"/>
      <c r="C23" s="127"/>
      <c r="D23" s="127"/>
      <c r="E23" s="127"/>
      <c r="F23" s="127"/>
      <c r="G23" s="127"/>
      <c r="H23" s="127"/>
      <c r="I23" s="127"/>
      <c r="J23" s="60" t="s">
        <v>22</v>
      </c>
      <c r="K23" s="61"/>
      <c r="L23" s="27">
        <f>L22*10%</f>
        <v>0</v>
      </c>
      <c r="M23" s="76"/>
      <c r="N23" s="77"/>
    </row>
    <row r="24" spans="1:14" s="1" customFormat="1" ht="31.9" customHeight="1">
      <c r="A24" s="19">
        <v>1</v>
      </c>
      <c r="B24" s="59" t="s">
        <v>23</v>
      </c>
      <c r="C24" s="59"/>
      <c r="D24" s="59"/>
      <c r="E24" s="59"/>
      <c r="F24" s="59"/>
      <c r="G24" s="59"/>
      <c r="H24" s="59"/>
      <c r="I24" s="59"/>
      <c r="J24" s="84" t="s">
        <v>24</v>
      </c>
      <c r="K24" s="61"/>
      <c r="L24" s="27"/>
      <c r="M24" s="76"/>
      <c r="N24" s="77"/>
    </row>
    <row r="25" spans="1:14" s="1" customFormat="1" ht="27" customHeight="1">
      <c r="A25" s="19">
        <v>2</v>
      </c>
      <c r="B25" s="59" t="s">
        <v>64</v>
      </c>
      <c r="C25" s="59"/>
      <c r="D25" s="59"/>
      <c r="E25" s="59"/>
      <c r="F25" s="59"/>
      <c r="G25" s="59"/>
      <c r="H25" s="59"/>
      <c r="I25" s="59"/>
      <c r="J25" s="60" t="s">
        <v>30</v>
      </c>
      <c r="K25" s="61"/>
      <c r="L25" s="27">
        <v>0</v>
      </c>
      <c r="M25" s="76"/>
      <c r="N25" s="77"/>
    </row>
    <row r="26" spans="1:14" s="1" customFormat="1" ht="27" customHeight="1">
      <c r="A26" s="19">
        <v>3</v>
      </c>
      <c r="B26" s="59" t="s">
        <v>65</v>
      </c>
      <c r="C26" s="59"/>
      <c r="D26" s="59"/>
      <c r="E26" s="59"/>
      <c r="F26" s="59"/>
      <c r="G26" s="59"/>
      <c r="H26" s="59"/>
      <c r="I26" s="59"/>
      <c r="J26" s="60" t="s">
        <v>25</v>
      </c>
      <c r="K26" s="61"/>
      <c r="L26" s="27">
        <v>0</v>
      </c>
      <c r="M26" s="76"/>
      <c r="N26" s="77"/>
    </row>
    <row r="27" spans="1:14" s="1" customFormat="1" ht="27" customHeight="1">
      <c r="A27" s="19">
        <v>4</v>
      </c>
      <c r="B27" s="59" t="s">
        <v>26</v>
      </c>
      <c r="C27" s="59"/>
      <c r="D27" s="59"/>
      <c r="E27" s="59"/>
      <c r="F27" s="59"/>
      <c r="G27" s="59"/>
      <c r="H27" s="59"/>
      <c r="I27" s="59"/>
      <c r="J27" s="60" t="s">
        <v>27</v>
      </c>
      <c r="K27" s="61"/>
      <c r="L27" s="27">
        <v>0</v>
      </c>
      <c r="M27" s="76"/>
      <c r="N27" s="77"/>
    </row>
    <row r="28" spans="1:14" s="1" customFormat="1" ht="57" customHeight="1">
      <c r="A28" s="19">
        <v>5</v>
      </c>
      <c r="B28" s="66" t="s">
        <v>66</v>
      </c>
      <c r="C28" s="66"/>
      <c r="D28" s="66"/>
      <c r="E28" s="66"/>
      <c r="F28" s="66"/>
      <c r="G28" s="66"/>
      <c r="H28" s="66"/>
      <c r="I28" s="66"/>
      <c r="J28" s="80" t="s">
        <v>28</v>
      </c>
      <c r="K28" s="81"/>
      <c r="L28" s="28">
        <f>SUM(L22:L27)</f>
        <v>0</v>
      </c>
      <c r="M28" s="76"/>
      <c r="N28" s="77"/>
    </row>
    <row r="29" spans="1:14" s="1" customFormat="1" ht="27" customHeight="1">
      <c r="A29" s="19">
        <v>6</v>
      </c>
      <c r="B29" s="66" t="s">
        <v>67</v>
      </c>
      <c r="C29" s="66"/>
      <c r="D29" s="66"/>
      <c r="E29" s="66"/>
      <c r="F29" s="66"/>
      <c r="G29" s="66"/>
      <c r="H29" s="66"/>
      <c r="I29" s="66"/>
      <c r="J29" s="82" t="s">
        <v>29</v>
      </c>
      <c r="K29" s="83"/>
      <c r="L29" s="25"/>
      <c r="M29" s="76"/>
      <c r="N29" s="77"/>
    </row>
    <row r="30" spans="1:14" s="1" customFormat="1" ht="100.9" customHeight="1">
      <c r="A30" s="19">
        <v>7</v>
      </c>
      <c r="B30" s="65" t="s">
        <v>68</v>
      </c>
      <c r="C30" s="66"/>
      <c r="D30" s="66"/>
      <c r="E30" s="66"/>
      <c r="F30" s="66"/>
      <c r="G30" s="66"/>
      <c r="H30" s="66"/>
      <c r="I30" s="66"/>
      <c r="J30" s="67" t="s">
        <v>59</v>
      </c>
      <c r="K30" s="68"/>
      <c r="L30" s="29">
        <f>L28*L29</f>
        <v>0</v>
      </c>
      <c r="M30" s="78"/>
      <c r="N30" s="79"/>
    </row>
  </sheetData>
  <mergeCells count="53">
    <mergeCell ref="B30:I30"/>
    <mergeCell ref="J30:K30"/>
    <mergeCell ref="B10:N10"/>
    <mergeCell ref="J23:K23"/>
    <mergeCell ref="A9:B9"/>
    <mergeCell ref="M22:N30"/>
    <mergeCell ref="B27:I27"/>
    <mergeCell ref="J27:K27"/>
    <mergeCell ref="B28:I28"/>
    <mergeCell ref="J28:K28"/>
    <mergeCell ref="B29:I29"/>
    <mergeCell ref="J29:K29"/>
    <mergeCell ref="B24:I24"/>
    <mergeCell ref="J24:K24"/>
    <mergeCell ref="B25:I25"/>
    <mergeCell ref="J25:K25"/>
    <mergeCell ref="A8:B8"/>
    <mergeCell ref="B26:I26"/>
    <mergeCell ref="J26:K26"/>
    <mergeCell ref="A22:E22"/>
    <mergeCell ref="J22:K22"/>
    <mergeCell ref="A23:I23"/>
    <mergeCell ref="E8:F8"/>
    <mergeCell ref="E9:F9"/>
    <mergeCell ref="G8:K8"/>
    <mergeCell ref="G9:K9"/>
    <mergeCell ref="L9:N9"/>
    <mergeCell ref="K6:N6"/>
    <mergeCell ref="I6:J6"/>
    <mergeCell ref="K4:N4"/>
    <mergeCell ref="K5:N5"/>
    <mergeCell ref="I4:J4"/>
    <mergeCell ref="I5:J5"/>
    <mergeCell ref="A7:N7"/>
    <mergeCell ref="L8:N8"/>
    <mergeCell ref="A6:B6"/>
    <mergeCell ref="C6:D6"/>
    <mergeCell ref="A4:B5"/>
    <mergeCell ref="C4:D5"/>
    <mergeCell ref="H4:H5"/>
    <mergeCell ref="E3:G3"/>
    <mergeCell ref="E4:G5"/>
    <mergeCell ref="E6:G6"/>
    <mergeCell ref="A1:N1"/>
    <mergeCell ref="K2:N2"/>
    <mergeCell ref="K3:N3"/>
    <mergeCell ref="I2:J2"/>
    <mergeCell ref="I3:J3"/>
    <mergeCell ref="A2:B2"/>
    <mergeCell ref="A3:B3"/>
    <mergeCell ref="C2:D2"/>
    <mergeCell ref="C3:D3"/>
    <mergeCell ref="E2:H2"/>
  </mergeCells>
  <phoneticPr fontId="34" type="noConversion"/>
  <hyperlinks>
    <hyperlink ref="C2" r:id="rId1" xr:uid="{E063E342-5B93-409D-9813-7F95606A0A8E}"/>
    <hyperlink ref="C3" r:id="rId2" xr:uid="{F976D488-6D3E-43C8-99B3-4017AC753F67}"/>
    <hyperlink ref="B12" r:id="rId3" xr:uid="{E010DFE4-A9D2-4005-BE26-EEA3C8F5C95D}"/>
  </hyperlinks>
  <pageMargins left="0.7" right="0.7" top="0.75" bottom="0.75" header="0.3" footer="0.3"/>
  <pageSetup paperSize="9" scale="43" orientation="portrait"/>
  <drawing r:id="rId4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28CC0F78-46BD-4753-A8DB-0C4196DDDA2B}">
          <x14:formula1>
            <xm:f>Sheet1!$A$2:$A$4</xm:f>
          </x14:formula1>
          <xm:sqref>C9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9953C-C332-4D8B-B4DA-B2C612B9417A}">
  <dimension ref="A2:A4"/>
  <sheetViews>
    <sheetView workbookViewId="0">
      <selection activeCell="A4" sqref="A4"/>
    </sheetView>
  </sheetViews>
  <sheetFormatPr defaultRowHeight="16.5"/>
  <cols>
    <col min="1" max="1" width="10.375" bestFit="1" customWidth="1"/>
  </cols>
  <sheetData>
    <row r="2" spans="1:1">
      <c r="A2" s="35" t="s">
        <v>52</v>
      </c>
    </row>
    <row r="3" spans="1:1">
      <c r="A3" s="35" t="s">
        <v>38</v>
      </c>
    </row>
    <row r="4" spans="1:1">
      <c r="A4" s="35" t="s">
        <v>51</v>
      </c>
    </row>
  </sheetData>
  <phoneticPr fontId="3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발주서</vt:lpstr>
      <vt:lpstr>Sheet1</vt:lpstr>
      <vt:lpstr>발주서!Print_Area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서현 박</cp:lastModifiedBy>
  <cp:lastPrinted>2022-03-28T02:21:00Z</cp:lastPrinted>
  <dcterms:created xsi:type="dcterms:W3CDTF">2014-09-22T07:23:00Z</dcterms:created>
  <dcterms:modified xsi:type="dcterms:W3CDTF">2025-08-28T08:46:04Z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709544230648441D8F9BC1F1932E7C62_13</vt:lpwstr>
  </property>
</Properties>
</file>